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  <sheet name="Sheet2" sheetId="2" r:id="rId2"/>
  </sheets>
  <definedNames>
    <definedName name="_xlnm.Print_Area" localSheetId="0">Sheet1!$B$1:$X$10</definedName>
    <definedName name="_xlnm.Print_Titles" localSheetId="0">Sheet1!$1:$3</definedName>
  </definedNames>
  <calcPr calcId="191029" concurrentManualCount="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8" i="2" l="1"/>
  <c r="X16" i="2"/>
  <c r="X15" i="2"/>
  <c r="X14" i="2"/>
  <c r="X8" i="1"/>
  <c r="X7" i="1"/>
  <c r="X6" i="1"/>
  <c r="X5" i="1"/>
  <c r="X4" i="1"/>
  <c r="X10" i="1" l="1"/>
</calcChain>
</file>

<file path=xl/sharedStrings.xml><?xml version="1.0" encoding="utf-8"?>
<sst xmlns="http://schemas.openxmlformats.org/spreadsheetml/2006/main" count="62" uniqueCount="29">
  <si>
    <t>Sum of ATS</t>
  </si>
  <si>
    <t>Style</t>
  </si>
  <si>
    <t>Style Name</t>
  </si>
  <si>
    <t>Color Code</t>
  </si>
  <si>
    <t>Color Name</t>
  </si>
  <si>
    <t>Dm/Pk</t>
  </si>
  <si>
    <t>Grand Total</t>
  </si>
  <si>
    <t>AD90171M</t>
  </si>
  <si>
    <t>Delta</t>
  </si>
  <si>
    <t>W</t>
  </si>
  <si>
    <t>White</t>
  </si>
  <si>
    <t>MEN'S</t>
  </si>
  <si>
    <t>Image</t>
  </si>
  <si>
    <t>V</t>
  </si>
  <si>
    <t>Dk Grey</t>
  </si>
  <si>
    <t>GXY6</t>
  </si>
  <si>
    <t>(blank)</t>
  </si>
  <si>
    <t>AD90177M</t>
  </si>
  <si>
    <t>Slam Low</t>
  </si>
  <si>
    <t>B</t>
  </si>
  <si>
    <t>Black</t>
  </si>
  <si>
    <t>AD90182M</t>
  </si>
  <si>
    <t>Prospect</t>
  </si>
  <si>
    <t>DW</t>
  </si>
  <si>
    <t>Dk Blue/White</t>
  </si>
  <si>
    <t>RED/BLK</t>
  </si>
  <si>
    <t>WHT/BLK/TEAL</t>
  </si>
  <si>
    <t>RB</t>
  </si>
  <si>
    <t>WXF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</si>
</sst>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" fontId="0" fillId="0" borderId="0" xfId="0" applyNumberFormat="1"/>
    <xf numFmtId="1" fontId="0" fillId="0" borderId="0" xfId="0" applyNumberForma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8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7.jpeg"/><Relationship Id="rId5" Type="http://schemas.openxmlformats.org/officeDocument/2006/relationships/image" Target="../media/image6.jpeg"/><Relationship Id="rId4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368300</xdr:colOff>
      <xdr:row>0</xdr:row>
      <xdr:rowOff>0</xdr:rowOff>
    </xdr:from>
    <xdr:to>
      <xdr:col>3</xdr:col>
      <xdr:colOff>0</xdr:colOff>
      <xdr:row>0</xdr:row>
      <xdr:rowOff>1935164</xdr:rowOff>
    </xdr:to>
    <xdr:pic>
      <xdr:nvPicPr>
        <xdr:cNvPr id="3" name="Picture 2" descr="AND 1 | Brands of the World™ | Download vector logos and ...">
          <a:extLst>
            <a:ext uri="{FF2B5EF4-FFF2-40B4-BE49-F238E27FC236}">
              <a16:creationId xmlns:a16="http://schemas.microsoft.com/office/drawing/2014/main" xmlns="" id="{DDB80E5E-9113-4738-8451-2256FDA702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44850" y="0"/>
          <a:ext cx="1955800" cy="19319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180340</xdr:colOff>
      <xdr:row>0</xdr:row>
      <xdr:rowOff>0</xdr:rowOff>
    </xdr:from>
    <xdr:to>
      <xdr:col>15</xdr:col>
      <xdr:colOff>144552</xdr:colOff>
      <xdr:row>0</xdr:row>
      <xdr:rowOff>1685925</xdr:rowOff>
    </xdr:to>
    <xdr:pic>
      <xdr:nvPicPr>
        <xdr:cNvPr id="11" name="Picture 10" descr="AND 1 Logo PNG Transparent &amp; SVG Vector - Freebie Supply">
          <a:extLst>
            <a:ext uri="{FF2B5EF4-FFF2-40B4-BE49-F238E27FC236}">
              <a16:creationId xmlns:a16="http://schemas.microsoft.com/office/drawing/2014/main" xmlns="" id="{770B2B36-B363-E91C-3CED-585FFC745D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95840" y="0"/>
          <a:ext cx="1723162" cy="168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304800</xdr:colOff>
      <xdr:row>3</xdr:row>
      <xdr:rowOff>304800</xdr:rowOff>
    </xdr:to>
    <xdr:sp macro="" textlink="">
      <xdr:nvSpPr>
        <xdr:cNvPr id="1026" name="AutoShape 2" descr="Picture 1 of 23">
          <a:extLst>
            <a:ext uri="{FF2B5EF4-FFF2-40B4-BE49-F238E27FC236}">
              <a16:creationId xmlns:a16="http://schemas.microsoft.com/office/drawing/2014/main" xmlns="" id="{4F27B435-C423-C37D-4B12-B45C1D8CC016}"/>
            </a:ext>
          </a:extLst>
        </xdr:cNvPr>
        <xdr:cNvSpPr>
          <a:spLocks noChangeAspect="1" noChangeArrowheads="1"/>
        </xdr:cNvSpPr>
      </xdr:nvSpPr>
      <xdr:spPr bwMode="auto">
        <a:xfrm>
          <a:off x="2870200" y="2330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26</xdr:col>
      <xdr:colOff>0</xdr:colOff>
      <xdr:row>3</xdr:row>
      <xdr:rowOff>0</xdr:rowOff>
    </xdr:from>
    <xdr:to>
      <xdr:col>26</xdr:col>
      <xdr:colOff>304800</xdr:colOff>
      <xdr:row>3</xdr:row>
      <xdr:rowOff>304800</xdr:rowOff>
    </xdr:to>
    <xdr:sp macro="" textlink="">
      <xdr:nvSpPr>
        <xdr:cNvPr id="1027" name="AutoShape 3" descr="Picture 1 of 23">
          <a:extLst>
            <a:ext uri="{FF2B5EF4-FFF2-40B4-BE49-F238E27FC236}">
              <a16:creationId xmlns:a16="http://schemas.microsoft.com/office/drawing/2014/main" xmlns="" id="{AD4458AB-C50A-F8AB-070C-F451AF9B2F3B}"/>
            </a:ext>
          </a:extLst>
        </xdr:cNvPr>
        <xdr:cNvSpPr>
          <a:spLocks noChangeAspect="1" noChangeArrowheads="1"/>
        </xdr:cNvSpPr>
      </xdr:nvSpPr>
      <xdr:spPr bwMode="auto">
        <a:xfrm>
          <a:off x="15081250" y="2330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26</xdr:col>
      <xdr:colOff>0</xdr:colOff>
      <xdr:row>3</xdr:row>
      <xdr:rowOff>0</xdr:rowOff>
    </xdr:from>
    <xdr:to>
      <xdr:col>26</xdr:col>
      <xdr:colOff>304800</xdr:colOff>
      <xdr:row>3</xdr:row>
      <xdr:rowOff>304800</xdr:rowOff>
    </xdr:to>
    <xdr:sp macro="" textlink="">
      <xdr:nvSpPr>
        <xdr:cNvPr id="1028" name="AutoShape 4" descr="Picture 1 of 23">
          <a:extLst>
            <a:ext uri="{FF2B5EF4-FFF2-40B4-BE49-F238E27FC236}">
              <a16:creationId xmlns:a16="http://schemas.microsoft.com/office/drawing/2014/main" xmlns="" id="{A36F1460-10B9-88AD-AB45-A180615EA4B9}"/>
            </a:ext>
          </a:extLst>
        </xdr:cNvPr>
        <xdr:cNvSpPr>
          <a:spLocks noChangeAspect="1" noChangeArrowheads="1"/>
        </xdr:cNvSpPr>
      </xdr:nvSpPr>
      <xdr:spPr bwMode="auto">
        <a:xfrm>
          <a:off x="15081250" y="2330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25</xdr:col>
      <xdr:colOff>0</xdr:colOff>
      <xdr:row>3</xdr:row>
      <xdr:rowOff>0</xdr:rowOff>
    </xdr:from>
    <xdr:to>
      <xdr:col>25</xdr:col>
      <xdr:colOff>304800</xdr:colOff>
      <xdr:row>3</xdr:row>
      <xdr:rowOff>304800</xdr:rowOff>
    </xdr:to>
    <xdr:sp macro="" textlink="">
      <xdr:nvSpPr>
        <xdr:cNvPr id="1029" name="AutoShape 5" descr="AND 1 Mens Pulse 2.0 White Hightop Basketball Shoe Sneaker Size 10.5  - Picture 1 of 23">
          <a:extLst>
            <a:ext uri="{FF2B5EF4-FFF2-40B4-BE49-F238E27FC236}">
              <a16:creationId xmlns:a16="http://schemas.microsoft.com/office/drawing/2014/main" xmlns="" id="{AB530B13-0AB2-5356-2FC7-BAD6A05A1FC1}"/>
            </a:ext>
          </a:extLst>
        </xdr:cNvPr>
        <xdr:cNvSpPr>
          <a:spLocks noChangeAspect="1" noChangeArrowheads="1"/>
        </xdr:cNvSpPr>
      </xdr:nvSpPr>
      <xdr:spPr bwMode="auto">
        <a:xfrm>
          <a:off x="14471650" y="2330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25</xdr:col>
      <xdr:colOff>0</xdr:colOff>
      <xdr:row>3</xdr:row>
      <xdr:rowOff>0</xdr:rowOff>
    </xdr:from>
    <xdr:to>
      <xdr:col>25</xdr:col>
      <xdr:colOff>304800</xdr:colOff>
      <xdr:row>3</xdr:row>
      <xdr:rowOff>304800</xdr:rowOff>
    </xdr:to>
    <xdr:sp macro="" textlink="">
      <xdr:nvSpPr>
        <xdr:cNvPr id="1030" name="AutoShape 6" descr="Picture 1 of 23">
          <a:extLst>
            <a:ext uri="{FF2B5EF4-FFF2-40B4-BE49-F238E27FC236}">
              <a16:creationId xmlns:a16="http://schemas.microsoft.com/office/drawing/2014/main" xmlns="" id="{B9C2C468-A6AC-2C91-F74E-202563F071F0}"/>
            </a:ext>
          </a:extLst>
        </xdr:cNvPr>
        <xdr:cNvSpPr>
          <a:spLocks noChangeAspect="1" noChangeArrowheads="1"/>
        </xdr:cNvSpPr>
      </xdr:nvSpPr>
      <xdr:spPr bwMode="auto">
        <a:xfrm>
          <a:off x="14471650" y="2330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25</xdr:col>
      <xdr:colOff>0</xdr:colOff>
      <xdr:row>3</xdr:row>
      <xdr:rowOff>0</xdr:rowOff>
    </xdr:from>
    <xdr:to>
      <xdr:col>25</xdr:col>
      <xdr:colOff>304800</xdr:colOff>
      <xdr:row>3</xdr:row>
      <xdr:rowOff>304800</xdr:rowOff>
    </xdr:to>
    <xdr:sp macro="" textlink="">
      <xdr:nvSpPr>
        <xdr:cNvPr id="1031" name="AutoShape 7" descr="AND 1 Mens Pulse 2.0 White Hightop Basketball Shoe Sneaker Size 10.5  - Picture 1 of 23">
          <a:extLst>
            <a:ext uri="{FF2B5EF4-FFF2-40B4-BE49-F238E27FC236}">
              <a16:creationId xmlns:a16="http://schemas.microsoft.com/office/drawing/2014/main" xmlns="" id="{F3620800-B402-C47C-82FC-682C94C753DA}"/>
            </a:ext>
          </a:extLst>
        </xdr:cNvPr>
        <xdr:cNvSpPr>
          <a:spLocks noChangeAspect="1" noChangeArrowheads="1"/>
        </xdr:cNvSpPr>
      </xdr:nvSpPr>
      <xdr:spPr bwMode="auto">
        <a:xfrm>
          <a:off x="14471650" y="2330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97214</xdr:colOff>
      <xdr:row>3</xdr:row>
      <xdr:rowOff>257175</xdr:rowOff>
    </xdr:from>
    <xdr:to>
      <xdr:col>2</xdr:col>
      <xdr:colOff>2106760</xdr:colOff>
      <xdr:row>3</xdr:row>
      <xdr:rowOff>1390650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xmlns="" id="{69996F2D-257D-4911-A86F-76867D0FA6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flipH="1">
          <a:off x="3107114" y="17135475"/>
          <a:ext cx="2003196" cy="1133475"/>
        </a:xfrm>
        <a:prstGeom prst="rect">
          <a:avLst/>
        </a:prstGeom>
      </xdr:spPr>
    </xdr:pic>
    <xdr:clientData/>
  </xdr:twoCellAnchor>
  <xdr:twoCellAnchor editAs="oneCell">
    <xdr:from>
      <xdr:col>2</xdr:col>
      <xdr:colOff>114300</xdr:colOff>
      <xdr:row>5</xdr:row>
      <xdr:rowOff>19050</xdr:rowOff>
    </xdr:from>
    <xdr:to>
      <xdr:col>2</xdr:col>
      <xdr:colOff>1885950</xdr:colOff>
      <xdr:row>6</xdr:row>
      <xdr:rowOff>20172</xdr:rowOff>
    </xdr:to>
    <xdr:pic>
      <xdr:nvPicPr>
        <xdr:cNvPr id="14" name="dimg_7" descr="And1 Men's Slam Lo Basketball Sneakers Size 10">
          <a:extLst>
            <a:ext uri="{FF2B5EF4-FFF2-40B4-BE49-F238E27FC236}">
              <a16:creationId xmlns:a16="http://schemas.microsoft.com/office/drawing/2014/main" xmlns="" id="{477B00F9-3A63-46E0-9BCF-83F7C1DD64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3526750"/>
          <a:ext cx="1771650" cy="16584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9</xdr:row>
      <xdr:rowOff>119743</xdr:rowOff>
    </xdr:to>
    <xdr:sp macro="" textlink="">
      <xdr:nvSpPr>
        <xdr:cNvPr id="18" name="AutoShape 21" descr="and1 prospect black men's and womens basketball shoe">
          <a:extLst>
            <a:ext uri="{FF2B5EF4-FFF2-40B4-BE49-F238E27FC236}">
              <a16:creationId xmlns:a16="http://schemas.microsoft.com/office/drawing/2014/main" xmlns="" id="{23539085-C402-4382-BA09-0F286D2C6585}"/>
            </a:ext>
          </a:extLst>
        </xdr:cNvPr>
        <xdr:cNvSpPr>
          <a:spLocks noChangeAspect="1" noChangeArrowheads="1"/>
        </xdr:cNvSpPr>
      </xdr:nvSpPr>
      <xdr:spPr bwMode="auto">
        <a:xfrm>
          <a:off x="1047750" y="1771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116429</xdr:colOff>
      <xdr:row>4</xdr:row>
      <xdr:rowOff>380267</xdr:rowOff>
    </xdr:from>
    <xdr:to>
      <xdr:col>2</xdr:col>
      <xdr:colOff>2209800</xdr:colOff>
      <xdr:row>4</xdr:row>
      <xdr:rowOff>1419224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xmlns="" id="{F37ACBEC-C66E-4257-87CB-A765332306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3126329" y="18915917"/>
          <a:ext cx="2093371" cy="10389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326390</xdr:colOff>
      <xdr:row>28</xdr:row>
      <xdr:rowOff>179070</xdr:rowOff>
    </xdr:from>
    <xdr:to>
      <xdr:col>6</xdr:col>
      <xdr:colOff>129540</xdr:colOff>
      <xdr:row>42</xdr:row>
      <xdr:rowOff>148274</xdr:rowOff>
    </xdr:to>
    <xdr:pic>
      <xdr:nvPicPr>
        <xdr:cNvPr id="2" name="Picture 1" descr="AND 1 | Brands of the World™ | Download vector logos and ...">
          <a:extLst>
            <a:ext uri="{FF2B5EF4-FFF2-40B4-BE49-F238E27FC236}">
              <a16:creationId xmlns:a16="http://schemas.microsoft.com/office/drawing/2014/main" xmlns="" id="{C72FB9D1-B179-449D-9749-10F7443AD1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6790" y="5894070"/>
          <a:ext cx="2062480" cy="25295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607060</xdr:colOff>
      <xdr:row>29</xdr:row>
      <xdr:rowOff>57150</xdr:rowOff>
    </xdr:from>
    <xdr:to>
      <xdr:col>13</xdr:col>
      <xdr:colOff>517932</xdr:colOff>
      <xdr:row>41</xdr:row>
      <xdr:rowOff>142875</xdr:rowOff>
    </xdr:to>
    <xdr:pic>
      <xdr:nvPicPr>
        <xdr:cNvPr id="3" name="Picture 2" descr="AND 1 Logo PNG Transparent &amp; SVG Vector - Freebie Supply">
          <a:extLst>
            <a:ext uri="{FF2B5EF4-FFF2-40B4-BE49-F238E27FC236}">
              <a16:creationId xmlns:a16="http://schemas.microsoft.com/office/drawing/2014/main" xmlns="" id="{8A65618A-4F73-4F65-A0D3-5CCBBA9324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88020" y="5955030"/>
          <a:ext cx="1831112" cy="22802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215324</xdr:colOff>
      <xdr:row>13</xdr:row>
      <xdr:rowOff>386223</xdr:rowOff>
    </xdr:from>
    <xdr:to>
      <xdr:col>2</xdr:col>
      <xdr:colOff>1432560</xdr:colOff>
      <xdr:row>13</xdr:row>
      <xdr:rowOff>1177290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6CCE008F-AF1F-4A75-849A-310F21B24B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flipH="1">
          <a:off x="2775644" y="3358023"/>
          <a:ext cx="1217236" cy="791067"/>
        </a:xfrm>
        <a:prstGeom prst="rect">
          <a:avLst/>
        </a:prstGeom>
      </xdr:spPr>
    </xdr:pic>
    <xdr:clientData/>
  </xdr:twoCellAnchor>
  <xdr:twoCellAnchor editAs="oneCell">
    <xdr:from>
      <xdr:col>2</xdr:col>
      <xdr:colOff>318358</xdr:colOff>
      <xdr:row>14</xdr:row>
      <xdr:rowOff>351484</xdr:rowOff>
    </xdr:from>
    <xdr:to>
      <xdr:col>2</xdr:col>
      <xdr:colOff>1581150</xdr:colOff>
      <xdr:row>14</xdr:row>
      <xdr:rowOff>1221104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8FE1B27D-92F2-4A84-AA9D-06DF1B20C0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2878678" y="4980634"/>
          <a:ext cx="1262792" cy="869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304800</xdr:colOff>
      <xdr:row>16</xdr:row>
      <xdr:rowOff>121920</xdr:rowOff>
    </xdr:to>
    <xdr:sp macro="" textlink="">
      <xdr:nvSpPr>
        <xdr:cNvPr id="6" name="AutoShape 21" descr="and1 prospect black men's and womens basketball shoe">
          <a:extLst>
            <a:ext uri="{FF2B5EF4-FFF2-40B4-BE49-F238E27FC236}">
              <a16:creationId xmlns:a16="http://schemas.microsoft.com/office/drawing/2014/main" xmlns="" id="{B5C98468-A6C4-4540-9F0D-792B8E92FB0F}"/>
            </a:ext>
          </a:extLst>
        </xdr:cNvPr>
        <xdr:cNvSpPr>
          <a:spLocks noChangeAspect="1" noChangeArrowheads="1"/>
        </xdr:cNvSpPr>
      </xdr:nvSpPr>
      <xdr:spPr bwMode="auto">
        <a:xfrm>
          <a:off x="3265170" y="1558671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367667</xdr:colOff>
      <xdr:row>15</xdr:row>
      <xdr:rowOff>321477</xdr:rowOff>
    </xdr:from>
    <xdr:to>
      <xdr:col>2</xdr:col>
      <xdr:colOff>1668780</xdr:colOff>
      <xdr:row>15</xdr:row>
      <xdr:rowOff>1358265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xmlns="" id="{E739402A-1D56-4041-8E19-EE4EB3D16356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9930"/>
        <a:stretch/>
      </xdr:blipFill>
      <xdr:spPr bwMode="auto">
        <a:xfrm>
          <a:off x="2927987" y="6607977"/>
          <a:ext cx="1301113" cy="10367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415290</xdr:colOff>
      <xdr:row>16</xdr:row>
      <xdr:rowOff>259257</xdr:rowOff>
    </xdr:from>
    <xdr:to>
      <xdr:col>2</xdr:col>
      <xdr:colOff>1657350</xdr:colOff>
      <xdr:row>16</xdr:row>
      <xdr:rowOff>1191136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xmlns="" id="{2C6BD3AA-3404-4659-9C33-F84C5305AE4E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4395"/>
        <a:stretch/>
      </xdr:blipFill>
      <xdr:spPr bwMode="auto">
        <a:xfrm>
          <a:off x="2975610" y="8203107"/>
          <a:ext cx="1242060" cy="9318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382907</xdr:colOff>
      <xdr:row>17</xdr:row>
      <xdr:rowOff>324079</xdr:rowOff>
    </xdr:from>
    <xdr:to>
      <xdr:col>2</xdr:col>
      <xdr:colOff>1634491</xdr:colOff>
      <xdr:row>17</xdr:row>
      <xdr:rowOff>1181100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xmlns="" id="{F7B89C60-24C7-4BEE-9AA9-077E106A92CE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0465"/>
        <a:stretch/>
      </xdr:blipFill>
      <xdr:spPr bwMode="auto">
        <a:xfrm>
          <a:off x="2943227" y="9799549"/>
          <a:ext cx="1251584" cy="8570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0"/>
  <sheetViews>
    <sheetView showZeros="0" tabSelected="1" showWhiteSpace="0" zoomScale="70" zoomScaleNormal="70" workbookViewId="0">
      <pane ySplit="3" topLeftCell="A4" activePane="bottomLeft" state="frozen"/>
      <selection pane="bottomLeft" activeCell="A9" sqref="A9:XFD11"/>
    </sheetView>
  </sheetViews>
  <sheetFormatPr defaultColWidth="8.5703125" defaultRowHeight="15" x14ac:dyDescent="0.25"/>
  <cols>
    <col min="1" max="1" width="26.85546875" style="2" bestFit="1" customWidth="1"/>
    <col min="2" max="2" width="18.28515625" style="2" bestFit="1" customWidth="1"/>
    <col min="3" max="3" width="33.5703125" style="2" customWidth="1"/>
    <col min="4" max="4" width="18.140625" style="2" bestFit="1" customWidth="1"/>
    <col min="5" max="5" width="31.28515625" style="2" bestFit="1" customWidth="1"/>
    <col min="6" max="6" width="11.5703125" style="2" bestFit="1" customWidth="1"/>
    <col min="7" max="7" width="6.5703125" style="2" bestFit="1" customWidth="1"/>
    <col min="8" max="8" width="25.85546875" style="2" customWidth="1"/>
    <col min="9" max="21" width="5.140625" style="2" customWidth="1"/>
    <col min="22" max="22" width="10.5703125" style="2" customWidth="1"/>
    <col min="23" max="23" width="8.5703125" style="2"/>
    <col min="24" max="24" width="11.42578125" style="2" customWidth="1"/>
    <col min="25" max="16384" width="8.5703125" style="2"/>
  </cols>
  <sheetData>
    <row r="1" spans="1:24" ht="154.5" customHeight="1" x14ac:dyDescent="0.25">
      <c r="A1" s="1" t="s">
        <v>11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</row>
    <row r="2" spans="1:24" x14ac:dyDescent="0.25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x14ac:dyDescent="0.25">
      <c r="A3" s="4" t="s">
        <v>1</v>
      </c>
      <c r="B3" s="4" t="s">
        <v>2</v>
      </c>
      <c r="C3" s="4" t="s">
        <v>12</v>
      </c>
      <c r="D3" s="4" t="s">
        <v>3</v>
      </c>
      <c r="E3" s="4" t="s">
        <v>4</v>
      </c>
      <c r="F3" s="4" t="s">
        <v>5</v>
      </c>
      <c r="G3" s="4"/>
      <c r="H3" s="4"/>
      <c r="I3" s="4">
        <v>7</v>
      </c>
      <c r="J3" s="4">
        <v>7.5</v>
      </c>
      <c r="K3" s="4">
        <v>8</v>
      </c>
      <c r="L3" s="4">
        <v>8.5</v>
      </c>
      <c r="M3" s="4">
        <v>9</v>
      </c>
      <c r="N3" s="4">
        <v>9.5</v>
      </c>
      <c r="O3" s="4">
        <v>10</v>
      </c>
      <c r="P3" s="4">
        <v>10.5</v>
      </c>
      <c r="Q3" s="4">
        <v>11</v>
      </c>
      <c r="R3" s="4">
        <v>11.5</v>
      </c>
      <c r="S3" s="4">
        <v>12</v>
      </c>
      <c r="T3" s="4">
        <v>13</v>
      </c>
      <c r="U3" s="4">
        <v>14</v>
      </c>
      <c r="V3" s="4">
        <v>15</v>
      </c>
      <c r="W3" s="4">
        <v>16</v>
      </c>
      <c r="X3" s="4" t="s">
        <v>6</v>
      </c>
    </row>
    <row r="4" spans="1:24" ht="130.5" customHeight="1" x14ac:dyDescent="0.25">
      <c r="A4" s="5" t="s">
        <v>7</v>
      </c>
      <c r="B4" s="5" t="s">
        <v>8</v>
      </c>
      <c r="C4"/>
      <c r="D4" s="5" t="s">
        <v>13</v>
      </c>
      <c r="E4" s="5" t="s">
        <v>14</v>
      </c>
      <c r="F4" s="2" t="s">
        <v>15</v>
      </c>
      <c r="J4" s="2">
        <v>53</v>
      </c>
      <c r="K4" s="2">
        <v>47</v>
      </c>
      <c r="M4" s="2">
        <v>57</v>
      </c>
      <c r="N4" s="2">
        <v>0</v>
      </c>
      <c r="O4" s="2">
        <v>102</v>
      </c>
      <c r="P4" s="2">
        <v>11</v>
      </c>
      <c r="Q4" s="2">
        <v>148</v>
      </c>
      <c r="R4" s="2">
        <v>74</v>
      </c>
      <c r="S4" s="2">
        <v>175</v>
      </c>
      <c r="T4" s="2">
        <v>294</v>
      </c>
      <c r="U4" s="2">
        <v>213</v>
      </c>
      <c r="V4" s="2">
        <v>147</v>
      </c>
      <c r="W4" s="2">
        <v>0</v>
      </c>
      <c r="X4" s="2">
        <f t="shared" ref="X4:X8" si="0">+SUM(I4:W4)</f>
        <v>1321</v>
      </c>
    </row>
    <row r="5" spans="1:24" ht="130.5" customHeight="1" x14ac:dyDescent="0.25">
      <c r="A5" s="5" t="s">
        <v>7</v>
      </c>
      <c r="B5" s="5" t="s">
        <v>8</v>
      </c>
      <c r="C5"/>
      <c r="D5" s="5" t="s">
        <v>9</v>
      </c>
      <c r="E5" s="5" t="s">
        <v>10</v>
      </c>
      <c r="F5" s="2" t="s">
        <v>16</v>
      </c>
      <c r="J5" s="2">
        <v>57</v>
      </c>
      <c r="K5" s="2">
        <v>34</v>
      </c>
      <c r="M5" s="2">
        <v>11</v>
      </c>
      <c r="O5" s="2">
        <v>72</v>
      </c>
      <c r="Q5" s="2">
        <v>108</v>
      </c>
      <c r="R5" s="2">
        <v>96</v>
      </c>
      <c r="S5" s="2">
        <v>148</v>
      </c>
      <c r="T5" s="2">
        <v>120</v>
      </c>
      <c r="U5" s="2">
        <v>117</v>
      </c>
      <c r="V5" s="2">
        <v>49</v>
      </c>
      <c r="X5" s="2">
        <f t="shared" si="0"/>
        <v>812</v>
      </c>
    </row>
    <row r="6" spans="1:24" ht="130.5" customHeight="1" x14ac:dyDescent="0.25">
      <c r="A6" s="5" t="s">
        <v>17</v>
      </c>
      <c r="B6" s="5" t="s">
        <v>18</v>
      </c>
      <c r="C6"/>
      <c r="D6" s="5" t="s">
        <v>9</v>
      </c>
      <c r="E6" s="5" t="s">
        <v>10</v>
      </c>
      <c r="F6" s="2" t="s">
        <v>16</v>
      </c>
      <c r="I6" s="2">
        <v>0</v>
      </c>
      <c r="K6" s="2">
        <v>5</v>
      </c>
      <c r="O6" s="2">
        <v>40</v>
      </c>
      <c r="Q6" s="2">
        <v>61</v>
      </c>
      <c r="S6" s="2">
        <v>57</v>
      </c>
      <c r="T6" s="2">
        <v>52</v>
      </c>
      <c r="V6" s="2">
        <v>2</v>
      </c>
      <c r="X6" s="2">
        <f t="shared" si="0"/>
        <v>217</v>
      </c>
    </row>
    <row r="7" spans="1:24" ht="130.5" customHeight="1" x14ac:dyDescent="0.25">
      <c r="A7" s="5"/>
      <c r="B7" s="5" t="s">
        <v>18</v>
      </c>
      <c r="C7"/>
      <c r="D7" s="5" t="s">
        <v>27</v>
      </c>
      <c r="E7" s="5" t="s">
        <v>25</v>
      </c>
      <c r="K7" s="2">
        <v>6</v>
      </c>
      <c r="M7" s="2">
        <v>6</v>
      </c>
      <c r="O7" s="2">
        <v>38</v>
      </c>
      <c r="Q7" s="2">
        <v>50</v>
      </c>
      <c r="R7" s="2">
        <v>22</v>
      </c>
      <c r="S7" s="2">
        <v>44</v>
      </c>
      <c r="T7" s="2">
        <v>46</v>
      </c>
      <c r="U7" s="2">
        <v>4</v>
      </c>
      <c r="X7" s="2">
        <f t="shared" si="0"/>
        <v>216</v>
      </c>
    </row>
    <row r="8" spans="1:24" ht="130.5" customHeight="1" x14ac:dyDescent="0.25">
      <c r="A8" s="5"/>
      <c r="B8" s="5" t="s">
        <v>18</v>
      </c>
      <c r="C8"/>
      <c r="D8" s="5" t="s">
        <v>28</v>
      </c>
      <c r="E8" s="5" t="s">
        <v>26</v>
      </c>
      <c r="K8" s="2">
        <v>40</v>
      </c>
      <c r="M8" s="2">
        <v>56</v>
      </c>
      <c r="O8" s="2">
        <v>50</v>
      </c>
      <c r="P8" s="2">
        <v>20</v>
      </c>
      <c r="Q8" s="2">
        <v>50</v>
      </c>
      <c r="R8" s="2">
        <v>34</v>
      </c>
      <c r="S8" s="2">
        <v>50</v>
      </c>
      <c r="T8" s="2">
        <v>50</v>
      </c>
      <c r="U8" s="2">
        <v>30</v>
      </c>
      <c r="V8" s="2">
        <v>18</v>
      </c>
      <c r="X8" s="2">
        <f t="shared" si="0"/>
        <v>398</v>
      </c>
    </row>
    <row r="10" spans="1:24" ht="31.5" x14ac:dyDescent="0.25">
      <c r="X10" s="8">
        <f>SUM(X4:X9)</f>
        <v>2964</v>
      </c>
    </row>
  </sheetData>
  <mergeCells count="1">
    <mergeCell ref="B1:V1"/>
  </mergeCells>
  <phoneticPr fontId="3" type="noConversion"/>
  <pageMargins left="0.7" right="0.7" top="0.75" bottom="0.75" header="0.3" footer="0.3"/>
  <pageSetup scale="5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2"/>
  <sheetViews>
    <sheetView topLeftCell="B1" workbookViewId="0">
      <pane ySplit="3" topLeftCell="A14" activePane="bottomLeft" state="frozen"/>
      <selection pane="bottomLeft" activeCell="B1" sqref="B1:V1"/>
    </sheetView>
  </sheetViews>
  <sheetFormatPr defaultRowHeight="15" x14ac:dyDescent="0.25"/>
  <cols>
    <col min="1" max="1" width="25.42578125" bestFit="1" customWidth="1"/>
    <col min="2" max="2" width="9.85546875" bestFit="1" customWidth="1"/>
    <col min="3" max="3" width="26.5703125" customWidth="1"/>
    <col min="4" max="4" width="9.5703125" bestFit="1" customWidth="1"/>
    <col min="5" max="5" width="12.85546875" bestFit="1" customWidth="1"/>
    <col min="24" max="24" width="10.140625" bestFit="1" customWidth="1"/>
  </cols>
  <sheetData>
    <row r="1" spans="1:25" ht="61.5" x14ac:dyDescent="0.25">
      <c r="A1" s="1" t="s">
        <v>11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2"/>
      <c r="X1" s="2"/>
    </row>
    <row r="2" spans="1:25" x14ac:dyDescent="0.25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5" x14ac:dyDescent="0.25">
      <c r="A3" s="4" t="s">
        <v>1</v>
      </c>
      <c r="B3" s="4" t="s">
        <v>2</v>
      </c>
      <c r="C3" s="4" t="s">
        <v>12</v>
      </c>
      <c r="D3" s="4" t="s">
        <v>3</v>
      </c>
      <c r="E3" s="4" t="s">
        <v>4</v>
      </c>
      <c r="F3" s="4" t="s">
        <v>5</v>
      </c>
      <c r="G3" s="4"/>
      <c r="H3" s="4"/>
      <c r="I3" s="4">
        <v>7</v>
      </c>
      <c r="J3" s="4">
        <v>7.5</v>
      </c>
      <c r="K3" s="4">
        <v>8</v>
      </c>
      <c r="L3" s="4">
        <v>8.5</v>
      </c>
      <c r="M3" s="4">
        <v>9</v>
      </c>
      <c r="N3" s="4">
        <v>9.5</v>
      </c>
      <c r="O3" s="4">
        <v>10</v>
      </c>
      <c r="P3" s="4">
        <v>10.5</v>
      </c>
      <c r="Q3" s="4">
        <v>11</v>
      </c>
      <c r="R3" s="4">
        <v>11.5</v>
      </c>
      <c r="S3" s="4">
        <v>12</v>
      </c>
      <c r="T3" s="4">
        <v>13</v>
      </c>
      <c r="U3" s="4">
        <v>14</v>
      </c>
      <c r="V3" s="4">
        <v>15</v>
      </c>
      <c r="W3" s="4">
        <v>16</v>
      </c>
      <c r="X3" s="4" t="s">
        <v>6</v>
      </c>
    </row>
    <row r="7" spans="1:25" x14ac:dyDescent="0.25"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x14ac:dyDescent="0.25"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x14ac:dyDescent="0.25"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x14ac:dyDescent="0.25"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x14ac:dyDescent="0.25"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x14ac:dyDescent="0.25"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x14ac:dyDescent="0.25"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5" s="2" customFormat="1" ht="130.5" customHeight="1" x14ac:dyDescent="0.25">
      <c r="A14" s="5" t="s">
        <v>7</v>
      </c>
      <c r="B14" s="5" t="s">
        <v>8</v>
      </c>
      <c r="C14"/>
      <c r="D14" s="5" t="s">
        <v>13</v>
      </c>
      <c r="E14" s="5" t="s">
        <v>14</v>
      </c>
      <c r="F14" s="2" t="s">
        <v>15</v>
      </c>
      <c r="M14" s="2">
        <v>30</v>
      </c>
      <c r="N14" s="2">
        <v>22</v>
      </c>
      <c r="O14" s="2">
        <v>30</v>
      </c>
      <c r="P14" s="2">
        <v>60</v>
      </c>
      <c r="Q14" s="2">
        <v>60</v>
      </c>
      <c r="R14" s="2">
        <v>60</v>
      </c>
      <c r="S14" s="2">
        <v>38</v>
      </c>
      <c r="T14" s="2">
        <v>30</v>
      </c>
      <c r="U14" s="2">
        <v>15</v>
      </c>
      <c r="V14" s="2">
        <v>15</v>
      </c>
      <c r="W14" s="2">
        <v>0</v>
      </c>
      <c r="X14" s="2">
        <f t="shared" ref="X14:X15" si="0">+SUM(I14:W14)</f>
        <v>360</v>
      </c>
    </row>
    <row r="15" spans="1:25" s="2" customFormat="1" ht="130.5" customHeight="1" x14ac:dyDescent="0.25">
      <c r="A15" s="5" t="s">
        <v>7</v>
      </c>
      <c r="B15" s="5" t="s">
        <v>8</v>
      </c>
      <c r="C15"/>
      <c r="D15" s="5" t="s">
        <v>9</v>
      </c>
      <c r="E15" s="5" t="s">
        <v>10</v>
      </c>
      <c r="F15" s="2" t="s">
        <v>16</v>
      </c>
      <c r="M15" s="2">
        <v>30</v>
      </c>
      <c r="O15" s="2">
        <v>60</v>
      </c>
      <c r="Q15" s="2">
        <v>120</v>
      </c>
      <c r="R15" s="2">
        <v>60</v>
      </c>
      <c r="S15" s="2">
        <v>30</v>
      </c>
      <c r="T15" s="2">
        <v>30</v>
      </c>
      <c r="U15" s="2">
        <v>15</v>
      </c>
      <c r="V15" s="2">
        <v>15</v>
      </c>
      <c r="X15" s="2">
        <f t="shared" si="0"/>
        <v>360</v>
      </c>
    </row>
    <row r="16" spans="1:25" s="2" customFormat="1" ht="130.5" customHeight="1" x14ac:dyDescent="0.25">
      <c r="A16" s="5" t="s">
        <v>21</v>
      </c>
      <c r="B16" s="5" t="s">
        <v>22</v>
      </c>
      <c r="C16"/>
      <c r="D16" s="5" t="s">
        <v>19</v>
      </c>
      <c r="E16" s="5" t="s">
        <v>20</v>
      </c>
      <c r="F16" s="2" t="s">
        <v>15</v>
      </c>
      <c r="I16" s="2">
        <v>6</v>
      </c>
      <c r="J16" s="2">
        <v>6</v>
      </c>
      <c r="K16" s="2">
        <v>20</v>
      </c>
      <c r="L16" s="2">
        <v>40</v>
      </c>
      <c r="M16" s="2">
        <v>30</v>
      </c>
      <c r="N16" s="2">
        <v>30</v>
      </c>
      <c r="O16" s="2">
        <v>40</v>
      </c>
      <c r="P16" s="2">
        <v>37</v>
      </c>
      <c r="Q16" s="2">
        <v>51</v>
      </c>
      <c r="R16" s="2">
        <v>32</v>
      </c>
      <c r="S16" s="2">
        <v>90</v>
      </c>
      <c r="T16" s="2">
        <v>66</v>
      </c>
      <c r="U16" s="2">
        <v>84</v>
      </c>
      <c r="V16" s="2">
        <v>39</v>
      </c>
      <c r="W16" s="2">
        <v>29</v>
      </c>
      <c r="X16" s="2">
        <f>SUM(I16:W16)</f>
        <v>600</v>
      </c>
    </row>
    <row r="17" spans="2:25" ht="120.6" customHeight="1" x14ac:dyDescent="0.25">
      <c r="B17" s="5" t="s">
        <v>22</v>
      </c>
      <c r="D17" s="5" t="s">
        <v>23</v>
      </c>
      <c r="E17" s="5" t="s">
        <v>24</v>
      </c>
      <c r="F17" s="2" t="s">
        <v>15</v>
      </c>
      <c r="G17" s="2"/>
      <c r="H17" s="2"/>
      <c r="I17" s="2">
        <v>19</v>
      </c>
      <c r="J17" s="2">
        <v>19</v>
      </c>
      <c r="K17" s="2">
        <v>60</v>
      </c>
      <c r="L17" s="2">
        <v>74</v>
      </c>
      <c r="M17" s="2">
        <v>62</v>
      </c>
      <c r="N17" s="2">
        <v>62</v>
      </c>
      <c r="O17" s="2">
        <v>74</v>
      </c>
      <c r="P17" s="2">
        <v>70</v>
      </c>
      <c r="Q17" s="2">
        <v>81</v>
      </c>
      <c r="R17" s="2">
        <v>55</v>
      </c>
      <c r="S17" s="2">
        <v>90</v>
      </c>
      <c r="T17" s="2">
        <v>52</v>
      </c>
      <c r="U17" s="2">
        <v>96</v>
      </c>
      <c r="V17" s="2">
        <v>48</v>
      </c>
      <c r="W17" s="2">
        <v>36</v>
      </c>
      <c r="X17" s="2">
        <v>348</v>
      </c>
      <c r="Y17" s="2"/>
    </row>
    <row r="18" spans="2:25" ht="121.5" customHeight="1" x14ac:dyDescent="0.25">
      <c r="B18" s="5" t="s">
        <v>22</v>
      </c>
      <c r="D18" s="5" t="s">
        <v>9</v>
      </c>
      <c r="E18" s="5" t="s">
        <v>10</v>
      </c>
      <c r="F18" s="2" t="s">
        <v>15</v>
      </c>
      <c r="G18" s="2"/>
      <c r="H18" s="2"/>
      <c r="I18" s="7">
        <v>6</v>
      </c>
      <c r="J18" s="7">
        <v>6</v>
      </c>
      <c r="K18" s="7">
        <v>30</v>
      </c>
      <c r="L18" s="7">
        <v>42</v>
      </c>
      <c r="M18" s="7">
        <v>40</v>
      </c>
      <c r="N18" s="7">
        <v>36</v>
      </c>
      <c r="O18" s="7">
        <v>52</v>
      </c>
      <c r="P18" s="7">
        <v>54</v>
      </c>
      <c r="Q18" s="7">
        <v>60</v>
      </c>
      <c r="R18" s="7">
        <v>42</v>
      </c>
      <c r="S18" s="7">
        <v>68</v>
      </c>
      <c r="T18" s="7">
        <v>36</v>
      </c>
      <c r="U18" s="7">
        <v>72</v>
      </c>
      <c r="V18" s="7">
        <v>32</v>
      </c>
      <c r="W18" s="7">
        <v>24</v>
      </c>
      <c r="X18" s="2">
        <f t="shared" ref="X18" si="1">+SUM(I18:W18)</f>
        <v>600</v>
      </c>
    </row>
    <row r="19" spans="2:25" x14ac:dyDescent="0.25"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</row>
    <row r="22" spans="2:25" x14ac:dyDescent="0.25"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</row>
  </sheetData>
  <mergeCells count="1">
    <mergeCell ref="B1:V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Sheet2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2024-03-11T19:35:02Z</cp:lastPrinted>
  <dcterms:created xsi:type="dcterms:W3CDTF">2024-01-05T15:48:04Z</dcterms:created>
  <dcterms:modified xsi:type="dcterms:W3CDTF">2024-03-14T11:10:13Z</dcterms:modified>
</cp:coreProperties>
</file>